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Yo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A1A1C"/>
      <sz val="11"/>
    </font>
    <font>
      <name val="Calibri"/>
      <b val="1"/>
      <color rgb="001A1A1C"/>
      <sz val="16"/>
    </font>
    <font>
      <name val="Calibri"/>
      <b val="1"/>
      <color rgb="001A1A1C"/>
      <sz val="12"/>
    </font>
    <font>
      <name val="Calibri"/>
      <i val="1"/>
      <color rgb="006B6B70"/>
      <sz val="10"/>
    </font>
    <font>
      <name val="Calibri"/>
      <b val="1"/>
      <color rgb="006B6B70"/>
      <sz val="10"/>
    </font>
  </fonts>
  <fills count="3">
    <fill>
      <patternFill/>
    </fill>
    <fill>
      <patternFill patternType="gray125"/>
    </fill>
    <fill>
      <patternFill patternType="solid">
        <fgColor rgb="00F6F4F0"/>
      </patternFill>
    </fill>
  </fills>
  <borders count="3">
    <border>
      <left/>
      <right/>
      <top/>
      <bottom/>
      <diagonal/>
    </border>
    <border>
      <left style="thin">
        <color rgb="00DCD8D0"/>
      </left>
      <right style="thin">
        <color rgb="00DCD8D0"/>
      </right>
      <top style="thin">
        <color rgb="00DCD8D0"/>
      </top>
      <bottom style="thin">
        <color rgb="00DCD8D0"/>
      </bottom>
    </border>
    <border>
      <bottom style="thin">
        <color rgb="00DCD8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2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pivotButton="0" quotePrefix="0" xfId="0"/>
    <xf numFmtId="0" fontId="1" fillId="2" borderId="1" pivotButton="0" quotePrefix="0" xfId="0"/>
    <xf numFmtId="9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4" customHeight="1">
      <c r="B1" s="1" t="inlineStr">
        <is>
          <t>Bu tablo ~40 sporcuya kadar iş görür. Üstünde ne olur: tennumber.com</t>
        </is>
      </c>
    </row>
    <row r="3">
      <c r="B3" s="2" t="inlineStr">
        <is>
          <t>Yoklama Çizelgesi — aylık devam takibi</t>
        </is>
      </c>
    </row>
    <row r="5" ht="30" customHeight="1">
      <c r="B5" s="3" t="inlineStr">
        <is>
          <t>1. «Yoklama» sayfasının üst satırındaki ay/takım/antrenör alanlarını doldurun.</t>
        </is>
      </c>
    </row>
    <row r="6" ht="30" customHeight="1">
      <c r="B6" s="3" t="inlineStr">
        <is>
          <t>2. A sütununa sporcuların adını yazın (aynı dosyayı her ay kopyalayarak kullanın).</t>
        </is>
      </c>
    </row>
    <row r="7" ht="30" customHeight="1">
      <c r="B7" s="3" t="inlineStr">
        <is>
          <t>3. Her antrenman günü ilgili sütuna tek harf yazın: G = geldi · X = gelmedi · M = mazeretli · L = geç kaldı.</t>
        </is>
      </c>
    </row>
    <row r="8" ht="30" customHeight="1">
      <c r="B8" s="3" t="inlineStr">
        <is>
          <t>4. Sağdaki «Geldi / Gelmedi / Mazeretli / Devam %» sütunları kendiliğinden hesaplanır; elle yazmayın.</t>
        </is>
      </c>
    </row>
    <row r="9" ht="30" customHeight="1">
      <c r="B9" s="3" t="inlineStr">
        <is>
          <t>5. Kağıt üzerinde tutmak istiyorsanız aynı çizelgenin boş ve yazdırılabilir PDF sürümünü indirin.</t>
        </is>
      </c>
    </row>
    <row r="11">
      <c r="B11" s="4" t="inlineStr">
        <is>
          <t>Dikkat</t>
        </is>
      </c>
    </row>
    <row r="12" ht="30" customHeight="1">
      <c r="B12" s="5" t="inlineStr">
        <is>
          <t>• Devam oranı = (geldi + geç kaldı) / (geldi + geç kaldı + gelmedi). İşaretlemediğiniz gün hesaba HİÇ girmez — boş bıraktığınız gün oranı düşürmez, yok sayar.</t>
        </is>
      </c>
    </row>
    <row r="13" ht="30" customHeight="1">
      <c r="B13" s="5" t="inlineStr">
        <is>
          <t>• «M» (mazeretli) gün oranı DÜŞÜRMEZ: paydadan tamamen çıkar, çünkü gelmemek sporcunun tercihi değildir. Mazeretli günler ayrı bir sütunda sayılır ki gözden kaçmasın.</t>
        </is>
      </c>
    </row>
    <row r="14" ht="30" customHeight="1">
      <c r="B14" s="5" t="inlineStr">
        <is>
          <t>• Sütunlar ayın günleri (1–31). 31 çekmeyen aylarda fazla sütunları boş bırakın.</t>
        </is>
      </c>
    </row>
    <row r="15" ht="30" customHeight="1">
      <c r="B15" s="5" t="inlineStr">
        <is>
          <t>• Bu çizelge velilere bildirim göndermez; gelmeyen sporcunun velisini elle aramanız gerekir.</t>
        </is>
      </c>
    </row>
  </sheetData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4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" customWidth="1" min="33" max="33"/>
    <col width="9" customWidth="1" min="34" max="34"/>
    <col width="10" customWidth="1" min="35" max="35"/>
    <col width="10" customWidth="1" min="36" max="36"/>
  </cols>
  <sheetData>
    <row r="1">
      <c r="A1" s="6" t="inlineStr">
        <is>
          <t>Akademi:</t>
        </is>
      </c>
      <c r="B1" s="7" t="n"/>
      <c r="E1" s="6" t="inlineStr">
        <is>
          <t>Antrenör:</t>
        </is>
      </c>
      <c r="F1" s="7" t="n"/>
    </row>
    <row r="2">
      <c r="A2" s="6" t="inlineStr">
        <is>
          <t>Takım / Grup:</t>
        </is>
      </c>
      <c r="B2" s="7" t="n"/>
      <c r="E2" s="6" t="inlineStr">
        <is>
          <t>Ay / Yıl:</t>
        </is>
      </c>
      <c r="F2" s="7" t="n"/>
    </row>
    <row r="4">
      <c r="A4" s="8" t="inlineStr">
        <is>
          <t>G = geldi · X = gelmedi · M = mazeretli · L = geç kaldı</t>
        </is>
      </c>
    </row>
    <row r="6" ht="28" customHeight="1">
      <c r="A6" s="9" t="inlineStr">
        <is>
          <t>Ad Soyad</t>
        </is>
      </c>
      <c r="B6" s="10" t="inlineStr">
        <is>
          <t>1</t>
        </is>
      </c>
      <c r="C6" s="10" t="inlineStr">
        <is>
          <t>2</t>
        </is>
      </c>
      <c r="D6" s="10" t="inlineStr">
        <is>
          <t>3</t>
        </is>
      </c>
      <c r="E6" s="10" t="inlineStr">
        <is>
          <t>4</t>
        </is>
      </c>
      <c r="F6" s="10" t="inlineStr">
        <is>
          <t>5</t>
        </is>
      </c>
      <c r="G6" s="10" t="inlineStr">
        <is>
          <t>6</t>
        </is>
      </c>
      <c r="H6" s="10" t="inlineStr">
        <is>
          <t>7</t>
        </is>
      </c>
      <c r="I6" s="10" t="inlineStr">
        <is>
          <t>8</t>
        </is>
      </c>
      <c r="J6" s="10" t="inlineStr">
        <is>
          <t>9</t>
        </is>
      </c>
      <c r="K6" s="10" t="inlineStr">
        <is>
          <t>10</t>
        </is>
      </c>
      <c r="L6" s="10" t="inlineStr">
        <is>
          <t>11</t>
        </is>
      </c>
      <c r="M6" s="10" t="inlineStr">
        <is>
          <t>12</t>
        </is>
      </c>
      <c r="N6" s="10" t="inlineStr">
        <is>
          <t>13</t>
        </is>
      </c>
      <c r="O6" s="10" t="inlineStr">
        <is>
          <t>14</t>
        </is>
      </c>
      <c r="P6" s="10" t="inlineStr">
        <is>
          <t>15</t>
        </is>
      </c>
      <c r="Q6" s="10" t="inlineStr">
        <is>
          <t>16</t>
        </is>
      </c>
      <c r="R6" s="10" t="inlineStr">
        <is>
          <t>17</t>
        </is>
      </c>
      <c r="S6" s="10" t="inlineStr">
        <is>
          <t>18</t>
        </is>
      </c>
      <c r="T6" s="10" t="inlineStr">
        <is>
          <t>19</t>
        </is>
      </c>
      <c r="U6" s="10" t="inlineStr">
        <is>
          <t>20</t>
        </is>
      </c>
      <c r="V6" s="10" t="inlineStr">
        <is>
          <t>21</t>
        </is>
      </c>
      <c r="W6" s="10" t="inlineStr">
        <is>
          <t>22</t>
        </is>
      </c>
      <c r="X6" s="10" t="inlineStr">
        <is>
          <t>23</t>
        </is>
      </c>
      <c r="Y6" s="10" t="inlineStr">
        <is>
          <t>24</t>
        </is>
      </c>
      <c r="Z6" s="10" t="inlineStr">
        <is>
          <t>25</t>
        </is>
      </c>
      <c r="AA6" s="10" t="inlineStr">
        <is>
          <t>26</t>
        </is>
      </c>
      <c r="AB6" s="10" t="inlineStr">
        <is>
          <t>27</t>
        </is>
      </c>
      <c r="AC6" s="10" t="inlineStr">
        <is>
          <t>28</t>
        </is>
      </c>
      <c r="AD6" s="10" t="inlineStr">
        <is>
          <t>29</t>
        </is>
      </c>
      <c r="AE6" s="10" t="inlineStr">
        <is>
          <t>30</t>
        </is>
      </c>
      <c r="AF6" s="10" t="inlineStr">
        <is>
          <t>31</t>
        </is>
      </c>
      <c r="AG6" s="9" t="inlineStr">
        <is>
          <t>Geldi</t>
        </is>
      </c>
      <c r="AH6" s="9" t="inlineStr">
        <is>
          <t>Gelmedi</t>
        </is>
      </c>
      <c r="AI6" s="9" t="inlineStr">
        <is>
          <t>Mazeretli</t>
        </is>
      </c>
      <c r="AJ6" s="9" t="inlineStr">
        <is>
          <t>Devam %</t>
        </is>
      </c>
    </row>
    <row r="7">
      <c r="A7" s="11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1">
        <f>IF($A7="","",COUNTIF($B7:$AF7,"G")+COUNTIF($B7:$AF7,"L"))</f>
        <v/>
      </c>
      <c r="AH7" s="11">
        <f>IF($A7="","",COUNTIF($B7:$AF7,"X"))</f>
        <v/>
      </c>
      <c r="AI7" s="11">
        <f>IF($A7="","",COUNTIF($B7:$AF7,"M"))</f>
        <v/>
      </c>
      <c r="AJ7" s="13">
        <f>IF($A7="","",IFERROR(AG7/(AG7+AH7),""))</f>
        <v/>
      </c>
    </row>
    <row r="8">
      <c r="A8" s="11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1">
        <f>IF($A8="","",COUNTIF($B8:$AF8,"G")+COUNTIF($B8:$AF8,"L"))</f>
        <v/>
      </c>
      <c r="AH8" s="11">
        <f>IF($A8="","",COUNTIF($B8:$AF8,"X"))</f>
        <v/>
      </c>
      <c r="AI8" s="11">
        <f>IF($A8="","",COUNTIF($B8:$AF8,"M"))</f>
        <v/>
      </c>
      <c r="AJ8" s="13">
        <f>IF($A8="","",IFERROR(AG8/(AG8+AH8),""))</f>
        <v/>
      </c>
    </row>
    <row r="9">
      <c r="A9" s="11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1">
        <f>IF($A9="","",COUNTIF($B9:$AF9,"G")+COUNTIF($B9:$AF9,"L"))</f>
        <v/>
      </c>
      <c r="AH9" s="11">
        <f>IF($A9="","",COUNTIF($B9:$AF9,"X"))</f>
        <v/>
      </c>
      <c r="AI9" s="11">
        <f>IF($A9="","",COUNTIF($B9:$AF9,"M"))</f>
        <v/>
      </c>
      <c r="AJ9" s="13">
        <f>IF($A9="","",IFERROR(AG9/(AG9+AH9),""))</f>
        <v/>
      </c>
    </row>
    <row r="10">
      <c r="A10" s="11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1">
        <f>IF($A10="","",COUNTIF($B10:$AF10,"G")+COUNTIF($B10:$AF10,"L"))</f>
        <v/>
      </c>
      <c r="AH10" s="11">
        <f>IF($A10="","",COUNTIF($B10:$AF10,"X"))</f>
        <v/>
      </c>
      <c r="AI10" s="11">
        <f>IF($A10="","",COUNTIF($B10:$AF10,"M"))</f>
        <v/>
      </c>
      <c r="AJ10" s="13">
        <f>IF($A10="","",IFERROR(AG10/(AG10+AH10),""))</f>
        <v/>
      </c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1">
        <f>IF($A11="","",COUNTIF($B11:$AF11,"G")+COUNTIF($B11:$AF11,"L"))</f>
        <v/>
      </c>
      <c r="AH11" s="11">
        <f>IF($A11="","",COUNTIF($B11:$AF11,"X"))</f>
        <v/>
      </c>
      <c r="AI11" s="11">
        <f>IF($A11="","",COUNTIF($B11:$AF11,"M"))</f>
        <v/>
      </c>
      <c r="AJ11" s="13">
        <f>IF($A11="","",IFERROR(AG11/(AG11+AH11),""))</f>
        <v/>
      </c>
    </row>
    <row r="12">
      <c r="A12" s="11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1">
        <f>IF($A12="","",COUNTIF($B12:$AF12,"G")+COUNTIF($B12:$AF12,"L"))</f>
        <v/>
      </c>
      <c r="AH12" s="11">
        <f>IF($A12="","",COUNTIF($B12:$AF12,"X"))</f>
        <v/>
      </c>
      <c r="AI12" s="11">
        <f>IF($A12="","",COUNTIF($B12:$AF12,"M"))</f>
        <v/>
      </c>
      <c r="AJ12" s="13">
        <f>IF($A12="","",IFERROR(AG12/(AG12+AH12),""))</f>
        <v/>
      </c>
    </row>
    <row r="13">
      <c r="A13" s="11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1">
        <f>IF($A13="","",COUNTIF($B13:$AF13,"G")+COUNTIF($B13:$AF13,"L"))</f>
        <v/>
      </c>
      <c r="AH13" s="11">
        <f>IF($A13="","",COUNTIF($B13:$AF13,"X"))</f>
        <v/>
      </c>
      <c r="AI13" s="11">
        <f>IF($A13="","",COUNTIF($B13:$AF13,"M"))</f>
        <v/>
      </c>
      <c r="AJ13" s="13">
        <f>IF($A13="","",IFERROR(AG13/(AG13+AH13),""))</f>
        <v/>
      </c>
    </row>
    <row r="14">
      <c r="A14" s="11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1">
        <f>IF($A14="","",COUNTIF($B14:$AF14,"G")+COUNTIF($B14:$AF14,"L"))</f>
        <v/>
      </c>
      <c r="AH14" s="11">
        <f>IF($A14="","",COUNTIF($B14:$AF14,"X"))</f>
        <v/>
      </c>
      <c r="AI14" s="11">
        <f>IF($A14="","",COUNTIF($B14:$AF14,"M"))</f>
        <v/>
      </c>
      <c r="AJ14" s="13">
        <f>IF($A14="","",IFERROR(AG14/(AG14+AH14),""))</f>
        <v/>
      </c>
    </row>
    <row r="15">
      <c r="A15" s="11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1">
        <f>IF($A15="","",COUNTIF($B15:$AF15,"G")+COUNTIF($B15:$AF15,"L"))</f>
        <v/>
      </c>
      <c r="AH15" s="11">
        <f>IF($A15="","",COUNTIF($B15:$AF15,"X"))</f>
        <v/>
      </c>
      <c r="AI15" s="11">
        <f>IF($A15="","",COUNTIF($B15:$AF15,"M"))</f>
        <v/>
      </c>
      <c r="AJ15" s="13">
        <f>IF($A15="","",IFERROR(AG15/(AG15+AH15),""))</f>
        <v/>
      </c>
    </row>
    <row r="16">
      <c r="A16" s="11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1">
        <f>IF($A16="","",COUNTIF($B16:$AF16,"G")+COUNTIF($B16:$AF16,"L"))</f>
        <v/>
      </c>
      <c r="AH16" s="11">
        <f>IF($A16="","",COUNTIF($B16:$AF16,"X"))</f>
        <v/>
      </c>
      <c r="AI16" s="11">
        <f>IF($A16="","",COUNTIF($B16:$AF16,"M"))</f>
        <v/>
      </c>
      <c r="AJ16" s="13">
        <f>IF($A16="","",IFERROR(AG16/(AG16+AH16),""))</f>
        <v/>
      </c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1">
        <f>IF($A17="","",COUNTIF($B17:$AF17,"G")+COUNTIF($B17:$AF17,"L"))</f>
        <v/>
      </c>
      <c r="AH17" s="11">
        <f>IF($A17="","",COUNTIF($B17:$AF17,"X"))</f>
        <v/>
      </c>
      <c r="AI17" s="11">
        <f>IF($A17="","",COUNTIF($B17:$AF17,"M"))</f>
        <v/>
      </c>
      <c r="AJ17" s="13">
        <f>IF($A17="","",IFERROR(AG17/(AG17+AH17),""))</f>
        <v/>
      </c>
    </row>
    <row r="18">
      <c r="A18" s="11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1">
        <f>IF($A18="","",COUNTIF($B18:$AF18,"G")+COUNTIF($B18:$AF18,"L"))</f>
        <v/>
      </c>
      <c r="AH18" s="11">
        <f>IF($A18="","",COUNTIF($B18:$AF18,"X"))</f>
        <v/>
      </c>
      <c r="AI18" s="11">
        <f>IF($A18="","",COUNTIF($B18:$AF18,"M"))</f>
        <v/>
      </c>
      <c r="AJ18" s="13">
        <f>IF($A18="","",IFERROR(AG18/(AG18+AH18),""))</f>
        <v/>
      </c>
    </row>
    <row r="19">
      <c r="A19" s="11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1">
        <f>IF($A19="","",COUNTIF($B19:$AF19,"G")+COUNTIF($B19:$AF19,"L"))</f>
        <v/>
      </c>
      <c r="AH19" s="11">
        <f>IF($A19="","",COUNTIF($B19:$AF19,"X"))</f>
        <v/>
      </c>
      <c r="AI19" s="11">
        <f>IF($A19="","",COUNTIF($B19:$AF19,"M"))</f>
        <v/>
      </c>
      <c r="AJ19" s="13">
        <f>IF($A19="","",IFERROR(AG19/(AG19+AH19),""))</f>
        <v/>
      </c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1">
        <f>IF($A20="","",COUNTIF($B20:$AF20,"G")+COUNTIF($B20:$AF20,"L"))</f>
        <v/>
      </c>
      <c r="AH20" s="11">
        <f>IF($A20="","",COUNTIF($B20:$AF20,"X"))</f>
        <v/>
      </c>
      <c r="AI20" s="11">
        <f>IF($A20="","",COUNTIF($B20:$AF20,"M"))</f>
        <v/>
      </c>
      <c r="AJ20" s="13">
        <f>IF($A20="","",IFERROR(AG20/(AG20+AH20),""))</f>
        <v/>
      </c>
    </row>
    <row r="21">
      <c r="A21" s="11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1">
        <f>IF($A21="","",COUNTIF($B21:$AF21,"G")+COUNTIF($B21:$AF21,"L"))</f>
        <v/>
      </c>
      <c r="AH21" s="11">
        <f>IF($A21="","",COUNTIF($B21:$AF21,"X"))</f>
        <v/>
      </c>
      <c r="AI21" s="11">
        <f>IF($A21="","",COUNTIF($B21:$AF21,"M"))</f>
        <v/>
      </c>
      <c r="AJ21" s="13">
        <f>IF($A21="","",IFERROR(AG21/(AG21+AH21),""))</f>
        <v/>
      </c>
    </row>
    <row r="22">
      <c r="A22" s="11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1">
        <f>IF($A22="","",COUNTIF($B22:$AF22,"G")+COUNTIF($B22:$AF22,"L"))</f>
        <v/>
      </c>
      <c r="AH22" s="11">
        <f>IF($A22="","",COUNTIF($B22:$AF22,"X"))</f>
        <v/>
      </c>
      <c r="AI22" s="11">
        <f>IF($A22="","",COUNTIF($B22:$AF22,"M"))</f>
        <v/>
      </c>
      <c r="AJ22" s="13">
        <f>IF($A22="","",IFERROR(AG22/(AG22+AH22),""))</f>
        <v/>
      </c>
    </row>
    <row r="23">
      <c r="A23" s="11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1">
        <f>IF($A23="","",COUNTIF($B23:$AF23,"G")+COUNTIF($B23:$AF23,"L"))</f>
        <v/>
      </c>
      <c r="AH23" s="11">
        <f>IF($A23="","",COUNTIF($B23:$AF23,"X"))</f>
        <v/>
      </c>
      <c r="AI23" s="11">
        <f>IF($A23="","",COUNTIF($B23:$AF23,"M"))</f>
        <v/>
      </c>
      <c r="AJ23" s="13">
        <f>IF($A23="","",IFERROR(AG23/(AG23+AH23),""))</f>
        <v/>
      </c>
    </row>
    <row r="24">
      <c r="A24" s="11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1">
        <f>IF($A24="","",COUNTIF($B24:$AF24,"G")+COUNTIF($B24:$AF24,"L"))</f>
        <v/>
      </c>
      <c r="AH24" s="11">
        <f>IF($A24="","",COUNTIF($B24:$AF24,"X"))</f>
        <v/>
      </c>
      <c r="AI24" s="11">
        <f>IF($A24="","",COUNTIF($B24:$AF24,"M"))</f>
        <v/>
      </c>
      <c r="AJ24" s="13">
        <f>IF($A24="","",IFERROR(AG24/(AG24+AH24),""))</f>
        <v/>
      </c>
    </row>
    <row r="25">
      <c r="A25" s="11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1">
        <f>IF($A25="","",COUNTIF($B25:$AF25,"G")+COUNTIF($B25:$AF25,"L"))</f>
        <v/>
      </c>
      <c r="AH25" s="11">
        <f>IF($A25="","",COUNTIF($B25:$AF25,"X"))</f>
        <v/>
      </c>
      <c r="AI25" s="11">
        <f>IF($A25="","",COUNTIF($B25:$AF25,"M"))</f>
        <v/>
      </c>
      <c r="AJ25" s="13">
        <f>IF($A25="","",IFERROR(AG25/(AG25+AH25),""))</f>
        <v/>
      </c>
    </row>
    <row r="26">
      <c r="A26" s="11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1">
        <f>IF($A26="","",COUNTIF($B26:$AF26,"G")+COUNTIF($B26:$AF26,"L"))</f>
        <v/>
      </c>
      <c r="AH26" s="11">
        <f>IF($A26="","",COUNTIF($B26:$AF26,"X"))</f>
        <v/>
      </c>
      <c r="AI26" s="11">
        <f>IF($A26="","",COUNTIF($B26:$AF26,"M"))</f>
        <v/>
      </c>
      <c r="AJ26" s="13">
        <f>IF($A26="","",IFERROR(AG26/(AG26+AH26),""))</f>
        <v/>
      </c>
    </row>
    <row r="27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1">
        <f>IF($A27="","",COUNTIF($B27:$AF27,"G")+COUNTIF($B27:$AF27,"L"))</f>
        <v/>
      </c>
      <c r="AH27" s="11">
        <f>IF($A27="","",COUNTIF($B27:$AF27,"X"))</f>
        <v/>
      </c>
      <c r="AI27" s="11">
        <f>IF($A27="","",COUNTIF($B27:$AF27,"M"))</f>
        <v/>
      </c>
      <c r="AJ27" s="13">
        <f>IF($A27="","",IFERROR(AG27/(AG27+AH27),""))</f>
        <v/>
      </c>
    </row>
    <row r="28">
      <c r="A28" s="11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1">
        <f>IF($A28="","",COUNTIF($B28:$AF28,"G")+COUNTIF($B28:$AF28,"L"))</f>
        <v/>
      </c>
      <c r="AH28" s="11">
        <f>IF($A28="","",COUNTIF($B28:$AF28,"X"))</f>
        <v/>
      </c>
      <c r="AI28" s="11">
        <f>IF($A28="","",COUNTIF($B28:$AF28,"M"))</f>
        <v/>
      </c>
      <c r="AJ28" s="13">
        <f>IF($A28="","",IFERROR(AG28/(AG28+AH28),""))</f>
        <v/>
      </c>
    </row>
    <row r="29">
      <c r="A29" s="11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1">
        <f>IF($A29="","",COUNTIF($B29:$AF29,"G")+COUNTIF($B29:$AF29,"L"))</f>
        <v/>
      </c>
      <c r="AH29" s="11">
        <f>IF($A29="","",COUNTIF($B29:$AF29,"X"))</f>
        <v/>
      </c>
      <c r="AI29" s="11">
        <f>IF($A29="","",COUNTIF($B29:$AF29,"M"))</f>
        <v/>
      </c>
      <c r="AJ29" s="13">
        <f>IF($A29="","",IFERROR(AG29/(AG29+AH29),""))</f>
        <v/>
      </c>
    </row>
    <row r="30">
      <c r="A30" s="11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1">
        <f>IF($A30="","",COUNTIF($B30:$AF30,"G")+COUNTIF($B30:$AF30,"L"))</f>
        <v/>
      </c>
      <c r="AH30" s="11">
        <f>IF($A30="","",COUNTIF($B30:$AF30,"X"))</f>
        <v/>
      </c>
      <c r="AI30" s="11">
        <f>IF($A30="","",COUNTIF($B30:$AF30,"M"))</f>
        <v/>
      </c>
      <c r="AJ30" s="13">
        <f>IF($A30="","",IFERROR(AG30/(AG30+AH30),""))</f>
        <v/>
      </c>
    </row>
    <row r="31">
      <c r="A31" s="11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1">
        <f>IF($A31="","",COUNTIF($B31:$AF31,"G")+COUNTIF($B31:$AF31,"L"))</f>
        <v/>
      </c>
      <c r="AH31" s="11">
        <f>IF($A31="","",COUNTIF($B31:$AF31,"X"))</f>
        <v/>
      </c>
      <c r="AI31" s="11">
        <f>IF($A31="","",COUNTIF($B31:$AF31,"M"))</f>
        <v/>
      </c>
      <c r="AJ31" s="13">
        <f>IF($A31="","",IFERROR(AG31/(AG31+AH31),""))</f>
        <v/>
      </c>
    </row>
    <row r="32">
      <c r="A32" s="11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1">
        <f>IF($A32="","",COUNTIF($B32:$AF32,"G")+COUNTIF($B32:$AF32,"L"))</f>
        <v/>
      </c>
      <c r="AH32" s="11">
        <f>IF($A32="","",COUNTIF($B32:$AF32,"X"))</f>
        <v/>
      </c>
      <c r="AI32" s="11">
        <f>IF($A32="","",COUNTIF($B32:$AF32,"M"))</f>
        <v/>
      </c>
      <c r="AJ32" s="13">
        <f>IF($A32="","",IFERROR(AG32/(AG32+AH32),""))</f>
        <v/>
      </c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1">
        <f>IF($A33="","",COUNTIF($B33:$AF33,"G")+COUNTIF($B33:$AF33,"L"))</f>
        <v/>
      </c>
      <c r="AH33" s="11">
        <f>IF($A33="","",COUNTIF($B33:$AF33,"X"))</f>
        <v/>
      </c>
      <c r="AI33" s="11">
        <f>IF($A33="","",COUNTIF($B33:$AF33,"M"))</f>
        <v/>
      </c>
      <c r="AJ33" s="13">
        <f>IF($A33="","",IFERROR(AG33/(AG33+AH33),""))</f>
        <v/>
      </c>
    </row>
    <row r="34">
      <c r="A34" s="11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1">
        <f>IF($A34="","",COUNTIF($B34:$AF34,"G")+COUNTIF($B34:$AF34,"L"))</f>
        <v/>
      </c>
      <c r="AH34" s="11">
        <f>IF($A34="","",COUNTIF($B34:$AF34,"X"))</f>
        <v/>
      </c>
      <c r="AI34" s="11">
        <f>IF($A34="","",COUNTIF($B34:$AF34,"M"))</f>
        <v/>
      </c>
      <c r="AJ34" s="13">
        <f>IF($A34="","",IFERROR(AG34/(AG34+AH34),""))</f>
        <v/>
      </c>
    </row>
    <row r="35">
      <c r="A35" s="11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1">
        <f>IF($A35="","",COUNTIF($B35:$AF35,"G")+COUNTIF($B35:$AF35,"L"))</f>
        <v/>
      </c>
      <c r="AH35" s="11">
        <f>IF($A35="","",COUNTIF($B35:$AF35,"X"))</f>
        <v/>
      </c>
      <c r="AI35" s="11">
        <f>IF($A35="","",COUNTIF($B35:$AF35,"M"))</f>
        <v/>
      </c>
      <c r="AJ35" s="13">
        <f>IF($A35="","",IFERROR(AG35/(AG35+AH35),""))</f>
        <v/>
      </c>
    </row>
    <row r="36">
      <c r="A36" s="11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1">
        <f>IF($A36="","",COUNTIF($B36:$AF36,"G")+COUNTIF($B36:$AF36,"L"))</f>
        <v/>
      </c>
      <c r="AH36" s="11">
        <f>IF($A36="","",COUNTIF($B36:$AF36,"X"))</f>
        <v/>
      </c>
      <c r="AI36" s="11">
        <f>IF($A36="","",COUNTIF($B36:$AF36,"M"))</f>
        <v/>
      </c>
      <c r="AJ36" s="13">
        <f>IF($A36="","",IFERROR(AG36/(AG36+AH36),""))</f>
        <v/>
      </c>
    </row>
    <row r="37">
      <c r="A37" s="11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  <c r="AA37" s="12" t="n"/>
      <c r="AB37" s="12" t="n"/>
      <c r="AC37" s="12" t="n"/>
      <c r="AD37" s="12" t="n"/>
      <c r="AE37" s="12" t="n"/>
      <c r="AF37" s="12" t="n"/>
      <c r="AG37" s="11">
        <f>IF($A37="","",COUNTIF($B37:$AF37,"G")+COUNTIF($B37:$AF37,"L"))</f>
        <v/>
      </c>
      <c r="AH37" s="11">
        <f>IF($A37="","",COUNTIF($B37:$AF37,"X"))</f>
        <v/>
      </c>
      <c r="AI37" s="11">
        <f>IF($A37="","",COUNTIF($B37:$AF37,"M"))</f>
        <v/>
      </c>
      <c r="AJ37" s="13">
        <f>IF($A37="","",IFERROR(AG37/(AG37+AH37),""))</f>
        <v/>
      </c>
    </row>
    <row r="38">
      <c r="A38" s="11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1">
        <f>IF($A38="","",COUNTIF($B38:$AF38,"G")+COUNTIF($B38:$AF38,"L"))</f>
        <v/>
      </c>
      <c r="AH38" s="11">
        <f>IF($A38="","",COUNTIF($B38:$AF38,"X"))</f>
        <v/>
      </c>
      <c r="AI38" s="11">
        <f>IF($A38="","",COUNTIF($B38:$AF38,"M"))</f>
        <v/>
      </c>
      <c r="AJ38" s="13">
        <f>IF($A38="","",IFERROR(AG38/(AG38+AH38),""))</f>
        <v/>
      </c>
    </row>
    <row r="39">
      <c r="A39" s="11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1">
        <f>IF($A39="","",COUNTIF($B39:$AF39,"G")+COUNTIF($B39:$AF39,"L"))</f>
        <v/>
      </c>
      <c r="AH39" s="11">
        <f>IF($A39="","",COUNTIF($B39:$AF39,"X"))</f>
        <v/>
      </c>
      <c r="AI39" s="11">
        <f>IF($A39="","",COUNTIF($B39:$AF39,"M"))</f>
        <v/>
      </c>
      <c r="AJ39" s="13">
        <f>IF($A39="","",IFERROR(AG39/(AG39+AH39),""))</f>
        <v/>
      </c>
    </row>
    <row r="40">
      <c r="A40" s="11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1">
        <f>IF($A40="","",COUNTIF($B40:$AF40,"G")+COUNTIF($B40:$AF40,"L"))</f>
        <v/>
      </c>
      <c r="AH40" s="11">
        <f>IF($A40="","",COUNTIF($B40:$AF40,"X"))</f>
        <v/>
      </c>
      <c r="AI40" s="11">
        <f>IF($A40="","",COUNTIF($B40:$AF40,"M"))</f>
        <v/>
      </c>
      <c r="AJ40" s="13">
        <f>IF($A40="","",IFERROR(AG40/(AG40+AH40),""))</f>
        <v/>
      </c>
    </row>
    <row r="41">
      <c r="A41" s="11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1">
        <f>IF($A41="","",COUNTIF($B41:$AF41,"G")+COUNTIF($B41:$AF41,"L"))</f>
        <v/>
      </c>
      <c r="AH41" s="11">
        <f>IF($A41="","",COUNTIF($B41:$AF41,"X"))</f>
        <v/>
      </c>
      <c r="AI41" s="11">
        <f>IF($A41="","",COUNTIF($B41:$AF41,"M"))</f>
        <v/>
      </c>
      <c r="AJ41" s="13">
        <f>IF($A41="","",IFERROR(AG41/(AG41+AH41),""))</f>
        <v/>
      </c>
    </row>
    <row r="42">
      <c r="A42" s="11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  <c r="V42" s="12" t="n"/>
      <c r="W42" s="12" t="n"/>
      <c r="X42" s="12" t="n"/>
      <c r="Y42" s="12" t="n"/>
      <c r="Z42" s="12" t="n"/>
      <c r="AA42" s="12" t="n"/>
      <c r="AB42" s="12" t="n"/>
      <c r="AC42" s="12" t="n"/>
      <c r="AD42" s="12" t="n"/>
      <c r="AE42" s="12" t="n"/>
      <c r="AF42" s="12" t="n"/>
      <c r="AG42" s="11">
        <f>IF($A42="","",COUNTIF($B42:$AF42,"G")+COUNTIF($B42:$AF42,"L"))</f>
        <v/>
      </c>
      <c r="AH42" s="11">
        <f>IF($A42="","",COUNTIF($B42:$AF42,"X"))</f>
        <v/>
      </c>
      <c r="AI42" s="11">
        <f>IF($A42="","",COUNTIF($B42:$AF42,"M"))</f>
        <v/>
      </c>
      <c r="AJ42" s="13">
        <f>IF($A42="","",IFERROR(AG42/(AG42+AH42),""))</f>
        <v/>
      </c>
    </row>
    <row r="43">
      <c r="A43" s="11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  <c r="V43" s="12" t="n"/>
      <c r="W43" s="12" t="n"/>
      <c r="X43" s="12" t="n"/>
      <c r="Y43" s="12" t="n"/>
      <c r="Z43" s="12" t="n"/>
      <c r="AA43" s="12" t="n"/>
      <c r="AB43" s="12" t="n"/>
      <c r="AC43" s="12" t="n"/>
      <c r="AD43" s="12" t="n"/>
      <c r="AE43" s="12" t="n"/>
      <c r="AF43" s="12" t="n"/>
      <c r="AG43" s="11">
        <f>IF($A43="","",COUNTIF($B43:$AF43,"G")+COUNTIF($B43:$AF43,"L"))</f>
        <v/>
      </c>
      <c r="AH43" s="11">
        <f>IF($A43="","",COUNTIF($B43:$AF43,"X"))</f>
        <v/>
      </c>
      <c r="AI43" s="11">
        <f>IF($A43="","",COUNTIF($B43:$AF43,"M"))</f>
        <v/>
      </c>
      <c r="AJ43" s="13">
        <f>IF($A43="","",IFERROR(AG43/(AG43+AH43),""))</f>
        <v/>
      </c>
    </row>
    <row r="44">
      <c r="A44" s="11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1">
        <f>IF($A44="","",COUNTIF($B44:$AF44,"G")+COUNTIF($B44:$AF44,"L"))</f>
        <v/>
      </c>
      <c r="AH44" s="11">
        <f>IF($A44="","",COUNTIF($B44:$AF44,"X"))</f>
        <v/>
      </c>
      <c r="AI44" s="11">
        <f>IF($A44="","",COUNTIF($B44:$AF44,"M"))</f>
        <v/>
      </c>
      <c r="AJ44" s="13">
        <f>IF($A44="","",IFERROR(AG44/(AG44+AH44),""))</f>
        <v/>
      </c>
    </row>
    <row r="45">
      <c r="A45" s="11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1">
        <f>IF($A45="","",COUNTIF($B45:$AF45,"G")+COUNTIF($B45:$AF45,"L"))</f>
        <v/>
      </c>
      <c r="AH45" s="11">
        <f>IF($A45="","",COUNTIF($B45:$AF45,"X"))</f>
        <v/>
      </c>
      <c r="AI45" s="11">
        <f>IF($A45="","",COUNTIF($B45:$AF45,"M"))</f>
        <v/>
      </c>
      <c r="AJ45" s="13">
        <f>IF($A45="","",IFERROR(AG45/(AG45+AH45),""))</f>
        <v/>
      </c>
    </row>
    <row r="46">
      <c r="A46" s="11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1">
        <f>IF($A46="","",COUNTIF($B46:$AF46,"G")+COUNTIF($B46:$AF46,"L"))</f>
        <v/>
      </c>
      <c r="AH46" s="11">
        <f>IF($A46="","",COUNTIF($B46:$AF46,"X"))</f>
        <v/>
      </c>
      <c r="AI46" s="11">
        <f>IF($A46="","",COUNTIF($B46:$AF46,"M"))</f>
        <v/>
      </c>
      <c r="AJ46" s="13">
        <f>IF($A46="","",IFERROR(AG46/(AG46+AH46),""))</f>
        <v/>
      </c>
    </row>
    <row r="47">
      <c r="A47" s="14" t="inlineStr">
        <is>
          <t>TAKIM</t>
        </is>
      </c>
      <c r="AG47" s="14">
        <f>SUM(AG7:AG46)</f>
        <v/>
      </c>
      <c r="AH47" s="14">
        <f>SUM(AH7:AH46)</f>
        <v/>
      </c>
      <c r="AI47" s="14">
        <f>SUM(AI7:AI46)</f>
        <v/>
      </c>
      <c r="AJ47" s="15">
        <f>IFERROR(AG47/(AG47+AH47),"")</f>
        <v/>
      </c>
    </row>
  </sheetData>
  <dataValidations count="1">
    <dataValidation sqref="B7:AF46" showDropDown="0" showInputMessage="0" showErrorMessage="0" allowBlank="1" type="list">
      <formula1>"G,X,M,L"</formula1>
    </dataValidation>
  </dataValidations>
  <pageMargins left="0.75" right="0.75" top="1" bottom="1" header="0.5" footer="0.5"/>
  <pageSetup orientation="landscape" fitToWidth="1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Tennumber</dc:creator>
  <dc:title>Yoklama Çizelgesi</dc:title>
  <dc:description>Spor okulu yoklama çizelgesi — ücretsiz şablon, tennumber.com/sablon</dc:description>
  <dc:subject>Spor okulu yoklama çizelgesi</dc:subject>
  <dcterms:created xsi:type="dcterms:W3CDTF">2026-09-21T09:53:33Z</dcterms:created>
  <dcterms:modified xsi:type="dcterms:W3CDTF">2026-09-21T09:53:33Z</dcterms:modified>
</cp:coreProperties>
</file>